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ziocrea-my.sharepoint.com/personal/adamizia_regione_lazio_it/Documents/REGIONE LAZIO DIREZIONE INCLUSIONE/turismo accessibile 2024/coprogettazione/avviso con allegati/"/>
    </mc:Choice>
  </mc:AlternateContent>
  <xr:revisionPtr revIDLastSave="63" documentId="8_{01817F9C-D7B1-401C-AC00-9DA0535438C2}" xr6:coauthVersionLast="47" xr6:coauthVersionMax="47" xr10:uidLastSave="{9D45ED74-BBC6-4D07-8A6C-2F1D2656C467}"/>
  <bookViews>
    <workbookView xWindow="-108" yWindow="-108" windowWidth="23256" windowHeight="12456" xr2:uid="{C6FE3EB2-B173-44C3-9A0E-5532283763D7}"/>
  </bookViews>
  <sheets>
    <sheet name="Sintesi" sheetId="3" r:id="rId1"/>
    <sheet name="Analitico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4" l="1"/>
  <c r="G19" i="4"/>
  <c r="G24" i="4"/>
  <c r="G28" i="4"/>
  <c r="G29" i="4" s="1"/>
  <c r="F13" i="3" l="1"/>
  <c r="F20" i="3"/>
  <c r="G34" i="4"/>
  <c r="F21" i="3" s="1"/>
  <c r="F16" i="3"/>
  <c r="F14" i="3"/>
  <c r="F15" i="3" l="1"/>
  <c r="F17" i="3" l="1"/>
  <c r="G30" i="4"/>
  <c r="H30" i="4" s="1"/>
  <c r="G31" i="4" l="1"/>
  <c r="H31" i="4" s="1"/>
  <c r="F18" i="3" l="1"/>
  <c r="G32" i="4"/>
  <c r="I31" i="4"/>
  <c r="G18" i="3"/>
  <c r="G35" i="4" l="1"/>
  <c r="H35" i="4" s="1"/>
  <c r="H33" i="4"/>
  <c r="G20" i="3" s="1"/>
  <c r="F19" i="3"/>
  <c r="F22" i="3" l="1"/>
</calcChain>
</file>

<file path=xl/sharedStrings.xml><?xml version="1.0" encoding="utf-8"?>
<sst xmlns="http://schemas.openxmlformats.org/spreadsheetml/2006/main" count="65" uniqueCount="48">
  <si>
    <t xml:space="preserve">Allegato D_Piano finanziario - “Avviso di co-progettazione Turismo Senza Limiti"
 </t>
  </si>
  <si>
    <t>Soggetto Proponente (Singolo o Capofila ATS):</t>
  </si>
  <si>
    <t>In eventuale partenariato con:</t>
  </si>
  <si>
    <t>Titolo progetto:</t>
  </si>
  <si>
    <t>Macrovoce di spesa</t>
  </si>
  <si>
    <t>Descrizione voce di spesa</t>
  </si>
  <si>
    <t>Importo</t>
  </si>
  <si>
    <t>% su totale</t>
  </si>
  <si>
    <t>A</t>
  </si>
  <si>
    <t xml:space="preserve">Costi del Personale </t>
  </si>
  <si>
    <t>B</t>
  </si>
  <si>
    <t>Acquisto e Noleggio di beni e servizi</t>
  </si>
  <si>
    <t>C</t>
  </si>
  <si>
    <t xml:space="preserve">Locazione di immobili </t>
  </si>
  <si>
    <t>D</t>
  </si>
  <si>
    <t>Spese di Comunicazione</t>
  </si>
  <si>
    <t>Totale SPESE DIRETTE (A+B+C+D)</t>
  </si>
  <si>
    <t>E</t>
  </si>
  <si>
    <t>Spese generali di funzionamento e gestione del progetto (7% del totale progetto)</t>
  </si>
  <si>
    <t>Totale PROGETTO (A+B+C+D+E)</t>
  </si>
  <si>
    <t>% di risorse a carico Ente/i</t>
  </si>
  <si>
    <t>Risorse finanziarie a carico
dell'Ente proponente</t>
  </si>
  <si>
    <t>CONTRIBUTO PUBBLICO richiesto alla Regione Lazio 
(differenza tra il totale del progetto e le risorse a carico dell'Ente)</t>
  </si>
  <si>
    <t xml:space="preserve"> “Avviso di co-progettazione Turismo Senza Limiti"</t>
  </si>
  <si>
    <t>Micro-voce di spesa</t>
  </si>
  <si>
    <t xml:space="preserve">A </t>
  </si>
  <si>
    <t>a.1</t>
  </si>
  <si>
    <t>Risorse Umane interne</t>
  </si>
  <si>
    <t>a.2</t>
  </si>
  <si>
    <t>Risorse Umane esterne</t>
  </si>
  <si>
    <t>Totale Macrovoce A</t>
  </si>
  <si>
    <t xml:space="preserve">Acquisto e noleggio di beni e servizi </t>
  </si>
  <si>
    <t>b.1</t>
  </si>
  <si>
    <t>Costi per eventi di sensibilizzazione, formazione e informazione; materiale promozionale e informativo.</t>
  </si>
  <si>
    <t>Totale Macrovoce B</t>
  </si>
  <si>
    <t xml:space="preserve">Locazione di Immobili </t>
  </si>
  <si>
    <t>c.1</t>
  </si>
  <si>
    <t xml:space="preserve">Acquisto e noleggio di beni e servizi per l'attuazione delle attività progettuali </t>
  </si>
  <si>
    <t>[…]</t>
  </si>
  <si>
    <t>[….]</t>
  </si>
  <si>
    <t>Totale Macrovoce C</t>
  </si>
  <si>
    <t xml:space="preserve">Spese di Comunicazione </t>
  </si>
  <si>
    <t>d.1</t>
  </si>
  <si>
    <t>Totale Macrovoce D</t>
  </si>
  <si>
    <t>Spese generali di funzionamento e gestione del progetto (7% dei costi diretti di progetto)</t>
  </si>
  <si>
    <t>Totale Macrovoce E</t>
  </si>
  <si>
    <t>Risorse finanziarie a carico Ente/i (compartecipazione)</t>
  </si>
  <si>
    <t>Risorse finanziarie a carico
dell'Ente proponente (compartecipazione)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</si>
</sst>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L. &quot;#,##0.00&quot; &quot;;&quot;-L. &quot;#,##0.00&quot; &quot;;&quot; L. -&quot;00&quot; &quot;;&quot; &quot;@&quot; &quot;"/>
    <numFmt numFmtId="165" formatCode="_-* #,##0.00\ [$€-410]_-;\-* #,##0.00\ [$€-410]_-;_-* &quot;-&quot;??\ [$€-410]_-;_-@_-"/>
  </numFmts>
  <fonts count="21" x14ac:knownFonts="1"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sz val="8"/>
      <name val="Arial"/>
      <family val="2"/>
    </font>
    <font>
      <sz val="10"/>
      <color theme="1"/>
      <name val="Verdana"/>
      <family val="2"/>
    </font>
    <font>
      <sz val="10"/>
      <color rgb="FF000000"/>
      <name val="Verdana"/>
      <family val="2"/>
    </font>
    <font>
      <b/>
      <i/>
      <sz val="10"/>
      <color theme="1"/>
      <name val="Verdana"/>
      <family val="2"/>
    </font>
    <font>
      <b/>
      <sz val="10"/>
      <color theme="1"/>
      <name val="Verdana"/>
      <family val="2"/>
    </font>
    <font>
      <b/>
      <i/>
      <sz val="10"/>
      <color theme="0"/>
      <name val="Verdana"/>
      <family val="2"/>
    </font>
    <font>
      <b/>
      <i/>
      <sz val="10"/>
      <name val="Verdana"/>
      <family val="2"/>
    </font>
    <font>
      <b/>
      <sz val="10"/>
      <color rgb="FF000000"/>
      <name val="Verdana"/>
      <family val="2"/>
    </font>
    <font>
      <b/>
      <sz val="12"/>
      <color rgb="FFFF0000"/>
      <name val="Verdana"/>
      <family val="2"/>
    </font>
    <font>
      <b/>
      <sz val="10"/>
      <name val="Verdana"/>
      <family val="2"/>
    </font>
    <font>
      <b/>
      <sz val="10"/>
      <color theme="0"/>
      <name val="Verdana"/>
      <family val="2"/>
    </font>
    <font>
      <b/>
      <sz val="11"/>
      <color theme="0"/>
      <name val="Verdana"/>
      <family val="2"/>
    </font>
    <font>
      <b/>
      <i/>
      <sz val="11"/>
      <color theme="0"/>
      <name val="Verdana"/>
      <family val="2"/>
    </font>
    <font>
      <b/>
      <sz val="11"/>
      <color rgb="FFFF0000"/>
      <name val="Verdana"/>
      <family val="2"/>
    </font>
    <font>
      <b/>
      <sz val="11"/>
      <color rgb="FF000000"/>
      <name val="Verdana"/>
      <family val="2"/>
    </font>
    <font>
      <sz val="11"/>
      <color rgb="FF000000"/>
      <name val="Verdana"/>
      <family val="2"/>
    </font>
    <font>
      <b/>
      <i/>
      <sz val="11"/>
      <name val="Verdana"/>
      <family val="2"/>
    </font>
    <font>
      <sz val="10"/>
      <color rgb="FFFF0000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4">
    <xf numFmtId="0" fontId="0" fillId="0" borderId="0" xfId="0"/>
    <xf numFmtId="0" fontId="4" fillId="0" borderId="0" xfId="0" applyFont="1"/>
    <xf numFmtId="0" fontId="5" fillId="0" borderId="0" xfId="0" applyFont="1"/>
    <xf numFmtId="0" fontId="7" fillId="0" borderId="0" xfId="0" applyFont="1"/>
    <xf numFmtId="0" fontId="4" fillId="0" borderId="1" xfId="0" applyFont="1" applyBorder="1" applyProtection="1">
      <protection locked="0"/>
    </xf>
    <xf numFmtId="0" fontId="4" fillId="0" borderId="2" xfId="0" applyFont="1" applyBorder="1" applyProtection="1">
      <protection locked="0"/>
    </xf>
    <xf numFmtId="0" fontId="4" fillId="0" borderId="3" xfId="0" applyFont="1" applyBorder="1" applyProtection="1">
      <protection locked="0"/>
    </xf>
    <xf numFmtId="0" fontId="8" fillId="5" borderId="4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165" fontId="5" fillId="0" borderId="4" xfId="6" applyNumberFormat="1" applyFont="1" applyBorder="1"/>
    <xf numFmtId="10" fontId="5" fillId="0" borderId="4" xfId="0" applyNumberFormat="1" applyFont="1" applyBorder="1"/>
    <xf numFmtId="0" fontId="9" fillId="4" borderId="4" xfId="0" applyFont="1" applyFill="1" applyBorder="1" applyAlignment="1">
      <alignment horizontal="center" vertical="center"/>
    </xf>
    <xf numFmtId="10" fontId="5" fillId="0" borderId="4" xfId="5" applyNumberFormat="1" applyFont="1" applyBorder="1"/>
    <xf numFmtId="10" fontId="10" fillId="6" borderId="4" xfId="5" applyNumberFormat="1" applyFont="1" applyFill="1" applyBorder="1"/>
    <xf numFmtId="0" fontId="11" fillId="0" borderId="0" xfId="0" applyFont="1" applyAlignment="1">
      <alignment vertical="center"/>
    </xf>
    <xf numFmtId="0" fontId="9" fillId="7" borderId="4" xfId="0" applyFont="1" applyFill="1" applyBorder="1" applyAlignment="1">
      <alignment horizontal="center" vertical="center"/>
    </xf>
    <xf numFmtId="10" fontId="10" fillId="7" borderId="4" xfId="5" applyNumberFormat="1" applyFont="1" applyFill="1" applyBorder="1"/>
    <xf numFmtId="165" fontId="5" fillId="4" borderId="4" xfId="6" applyNumberFormat="1" applyFont="1" applyFill="1" applyBorder="1" applyAlignment="1">
      <alignment vertical="center"/>
    </xf>
    <xf numFmtId="165" fontId="13" fillId="5" borderId="4" xfId="6" applyNumberFormat="1" applyFont="1" applyFill="1" applyBorder="1"/>
    <xf numFmtId="10" fontId="13" fillId="5" borderId="4" xfId="0" applyNumberFormat="1" applyFont="1" applyFill="1" applyBorder="1"/>
    <xf numFmtId="165" fontId="13" fillId="9" borderId="7" xfId="6" applyNumberFormat="1" applyFont="1" applyFill="1" applyBorder="1"/>
    <xf numFmtId="0" fontId="13" fillId="9" borderId="7" xfId="0" applyFont="1" applyFill="1" applyBorder="1"/>
    <xf numFmtId="0" fontId="8" fillId="5" borderId="4" xfId="0" applyFont="1" applyFill="1" applyBorder="1" applyAlignment="1">
      <alignment horizontal="center" vertical="center"/>
    </xf>
    <xf numFmtId="0" fontId="13" fillId="5" borderId="4" xfId="0" applyFont="1" applyFill="1" applyBorder="1"/>
    <xf numFmtId="0" fontId="16" fillId="0" borderId="0" xfId="0" applyFont="1" applyAlignment="1">
      <alignment vertical="center"/>
    </xf>
    <xf numFmtId="165" fontId="13" fillId="8" borderId="4" xfId="6" applyNumberFormat="1" applyFont="1" applyFill="1" applyBorder="1" applyAlignment="1">
      <alignment vertical="center"/>
    </xf>
    <xf numFmtId="10" fontId="13" fillId="8" borderId="4" xfId="5" applyNumberFormat="1" applyFont="1" applyFill="1" applyBorder="1" applyAlignment="1">
      <alignment vertical="center"/>
    </xf>
    <xf numFmtId="165" fontId="13" fillId="5" borderId="4" xfId="6" applyNumberFormat="1" applyFont="1" applyFill="1" applyBorder="1" applyAlignment="1">
      <alignment vertical="center"/>
    </xf>
    <xf numFmtId="165" fontId="13" fillId="5" borderId="4" xfId="0" applyNumberFormat="1" applyFont="1" applyFill="1" applyBorder="1" applyAlignment="1">
      <alignment vertical="center"/>
    </xf>
    <xf numFmtId="165" fontId="13" fillId="10" borderId="4" xfId="6" applyNumberFormat="1" applyFont="1" applyFill="1" applyBorder="1" applyAlignment="1">
      <alignment vertical="center"/>
    </xf>
    <xf numFmtId="0" fontId="13" fillId="10" borderId="4" xfId="0" applyFont="1" applyFill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165" fontId="18" fillId="0" borderId="4" xfId="6" applyNumberFormat="1" applyFont="1" applyBorder="1" applyAlignment="1">
      <alignment vertical="center"/>
    </xf>
    <xf numFmtId="10" fontId="18" fillId="0" borderId="4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9" fillId="3" borderId="4" xfId="0" applyFont="1" applyFill="1" applyBorder="1" applyAlignment="1">
      <alignment horizontal="center" vertical="center"/>
    </xf>
    <xf numFmtId="165" fontId="18" fillId="4" borderId="4" xfId="6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3" xfId="0" applyFont="1" applyBorder="1" applyAlignment="1" applyProtection="1">
      <alignment vertical="center"/>
      <protection locked="0"/>
    </xf>
    <xf numFmtId="165" fontId="10" fillId="6" borderId="4" xfId="6" applyNumberFormat="1" applyFont="1" applyFill="1" applyBorder="1" applyAlignment="1">
      <alignment vertical="center"/>
    </xf>
    <xf numFmtId="165" fontId="5" fillId="0" borderId="4" xfId="6" applyNumberFormat="1" applyFont="1" applyBorder="1" applyAlignment="1">
      <alignment vertical="center"/>
    </xf>
    <xf numFmtId="165" fontId="12" fillId="6" borderId="4" xfId="6" applyNumberFormat="1" applyFont="1" applyFill="1" applyBorder="1" applyAlignment="1">
      <alignment vertical="center"/>
    </xf>
    <xf numFmtId="165" fontId="13" fillId="9" borderId="7" xfId="6" applyNumberFormat="1" applyFont="1" applyFill="1" applyBorder="1" applyAlignment="1">
      <alignment vertical="center"/>
    </xf>
    <xf numFmtId="0" fontId="18" fillId="0" borderId="4" xfId="0" applyFont="1" applyBorder="1" applyAlignment="1">
      <alignment vertical="center"/>
    </xf>
    <xf numFmtId="0" fontId="20" fillId="0" borderId="0" xfId="0" applyFont="1" applyBorder="1" applyAlignment="1"/>
    <xf numFmtId="0" fontId="14" fillId="5" borderId="1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/>
    </xf>
    <xf numFmtId="0" fontId="14" fillId="5" borderId="3" xfId="0" applyFont="1" applyFill="1" applyBorder="1" applyAlignment="1">
      <alignment horizontal="center" vertical="center"/>
    </xf>
    <xf numFmtId="0" fontId="14" fillId="10" borderId="1" xfId="0" applyFont="1" applyFill="1" applyBorder="1" applyAlignment="1">
      <alignment horizontal="center" vertical="center" wrapText="1"/>
    </xf>
    <xf numFmtId="0" fontId="14" fillId="10" borderId="2" xfId="0" applyFont="1" applyFill="1" applyBorder="1" applyAlignment="1">
      <alignment horizontal="center" vertical="center" wrapText="1"/>
    </xf>
    <xf numFmtId="0" fontId="14" fillId="10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4" fillId="0" borderId="1" xfId="0" applyFont="1" applyBorder="1" applyAlignment="1" applyProtection="1">
      <protection locked="0"/>
    </xf>
    <xf numFmtId="0" fontId="4" fillId="0" borderId="2" xfId="0" applyFont="1" applyBorder="1" applyAlignment="1" applyProtection="1">
      <protection locked="0"/>
    </xf>
    <xf numFmtId="0" fontId="4" fillId="0" borderId="3" xfId="0" applyFont="1" applyBorder="1" applyAlignment="1" applyProtection="1">
      <protection locked="0"/>
    </xf>
    <xf numFmtId="0" fontId="8" fillId="5" borderId="6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15" fillId="9" borderId="6" xfId="0" applyFont="1" applyFill="1" applyBorder="1" applyAlignment="1">
      <alignment horizontal="center" vertical="center"/>
    </xf>
    <xf numFmtId="0" fontId="15" fillId="9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left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17" fillId="4" borderId="1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horizontal="center" vertical="center" wrapText="1"/>
    </xf>
    <xf numFmtId="0" fontId="14" fillId="8" borderId="3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</cellXfs>
  <cellStyles count="7">
    <cellStyle name="cf1" xfId="1" xr:uid="{92EC950D-AEF2-43ED-A317-84AF2E7AE717}"/>
    <cellStyle name="cf2" xfId="2" xr:uid="{3DFC929F-3EF6-4CFB-83D2-D5B726D1CAF4}"/>
    <cellStyle name="cf3" xfId="3" xr:uid="{DBCDF6E5-3535-4096-A075-3F9CCCDAD3AE}"/>
    <cellStyle name="cf4" xfId="4" xr:uid="{84E67045-DF39-483A-B912-A13F840CE143}"/>
    <cellStyle name="Normale" xfId="0" builtinId="0"/>
    <cellStyle name="Percentuale" xfId="5" builtinId="5"/>
    <cellStyle name="Valuta" xfId="6" builtinId="4"/>
  </cellStyles>
  <dxfs count="1">
    <dxf>
      <font>
        <b/>
        <i val="0"/>
        <color rgb="FFFF0000"/>
      </font>
    </dxf>
  </dxfs>
  <tableStyles count="0" defaultTableStyle="TableStyleMedium2" defaultPivotStyle="PivotStyleLight16"/>
  <colors>
    <mruColors>
      <color rgb="FF1F4E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0</xdr:row>
      <xdr:rowOff>83820</xdr:rowOff>
    </xdr:from>
    <xdr:to>
      <xdr:col>0</xdr:col>
      <xdr:colOff>1837690</xdr:colOff>
      <xdr:row>3</xdr:row>
      <xdr:rowOff>134436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A336274-CA69-47D3-A7D6-7983492099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" y="83820"/>
          <a:ext cx="1790700" cy="5518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0</xdr:row>
      <xdr:rowOff>83820</xdr:rowOff>
    </xdr:from>
    <xdr:to>
      <xdr:col>2</xdr:col>
      <xdr:colOff>255905</xdr:colOff>
      <xdr:row>4</xdr:row>
      <xdr:rowOff>2722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2489975-E738-4DFE-9B61-EB3F024223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" y="83820"/>
          <a:ext cx="1790700" cy="5518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3D2A9-8812-49AD-B710-273C89BA1388}">
  <dimension ref="A1:H22"/>
  <sheetViews>
    <sheetView showGridLines="0" tabSelected="1" zoomScale="81" workbookViewId="0">
      <selection activeCell="L24" sqref="L24"/>
    </sheetView>
  </sheetViews>
  <sheetFormatPr defaultColWidth="8.88671875" defaultRowHeight="12.6" x14ac:dyDescent="0.2"/>
  <cols>
    <col min="1" max="1" width="53.109375" style="2" customWidth="1"/>
    <col min="2" max="2" width="40.5546875" style="2" customWidth="1"/>
    <col min="3" max="3" width="8.88671875" style="2"/>
    <col min="4" max="4" width="7.33203125" style="2" customWidth="1"/>
    <col min="5" max="5" width="2.44140625" style="2" hidden="1" customWidth="1"/>
    <col min="6" max="6" width="10.5546875" style="2" customWidth="1"/>
    <col min="7" max="7" width="7.44140625" style="2" customWidth="1"/>
    <col min="8" max="16384" width="8.88671875" style="2"/>
  </cols>
  <sheetData>
    <row r="1" spans="1:7" x14ac:dyDescent="0.2">
      <c r="A1" s="1"/>
    </row>
    <row r="2" spans="1:7" x14ac:dyDescent="0.2">
      <c r="A2" s="1"/>
    </row>
    <row r="3" spans="1:7" x14ac:dyDescent="0.2">
      <c r="A3" s="1"/>
    </row>
    <row r="4" spans="1:7" x14ac:dyDescent="0.2">
      <c r="A4" s="1"/>
    </row>
    <row r="6" spans="1:7" ht="31.2" customHeight="1" x14ac:dyDescent="0.2">
      <c r="A6" s="53" t="s">
        <v>0</v>
      </c>
      <c r="B6" s="53"/>
      <c r="C6" s="53"/>
      <c r="D6" s="53"/>
      <c r="E6" s="53"/>
    </row>
    <row r="7" spans="1:7" ht="15.6" customHeight="1" x14ac:dyDescent="0.2"/>
    <row r="8" spans="1:7" s="1" customFormat="1" ht="12.6" customHeight="1" x14ac:dyDescent="0.2">
      <c r="A8" s="3" t="s">
        <v>1</v>
      </c>
    </row>
    <row r="9" spans="1:7" s="1" customFormat="1" x14ac:dyDescent="0.2">
      <c r="A9" s="3" t="s">
        <v>2</v>
      </c>
      <c r="B9" s="4"/>
      <c r="C9" s="5"/>
      <c r="D9" s="5"/>
      <c r="E9" s="6"/>
    </row>
    <row r="10" spans="1:7" s="1" customFormat="1" x14ac:dyDescent="0.2">
      <c r="A10" s="3" t="s">
        <v>3</v>
      </c>
      <c r="B10" s="54"/>
      <c r="C10" s="55"/>
      <c r="D10" s="55"/>
      <c r="E10" s="56"/>
    </row>
    <row r="12" spans="1:7" x14ac:dyDescent="0.2">
      <c r="A12" s="23" t="s">
        <v>4</v>
      </c>
      <c r="B12" s="61" t="s">
        <v>5</v>
      </c>
      <c r="C12" s="62"/>
      <c r="D12" s="62"/>
      <c r="E12" s="63"/>
      <c r="F12" s="9" t="s">
        <v>6</v>
      </c>
      <c r="G12" s="9" t="s">
        <v>7</v>
      </c>
    </row>
    <row r="13" spans="1:7" x14ac:dyDescent="0.2">
      <c r="A13" s="12" t="s">
        <v>8</v>
      </c>
      <c r="B13" s="64" t="s">
        <v>9</v>
      </c>
      <c r="C13" s="64"/>
      <c r="D13" s="64"/>
      <c r="E13" s="64"/>
      <c r="F13" s="10">
        <f>Analitico!G16</f>
        <v>0</v>
      </c>
      <c r="G13" s="13"/>
    </row>
    <row r="14" spans="1:7" x14ac:dyDescent="0.2">
      <c r="A14" s="12" t="s">
        <v>10</v>
      </c>
      <c r="B14" s="65" t="s">
        <v>11</v>
      </c>
      <c r="C14" s="65"/>
      <c r="D14" s="65"/>
      <c r="E14" s="65"/>
      <c r="F14" s="10">
        <f>Analitico!G19</f>
        <v>0</v>
      </c>
      <c r="G14" s="13"/>
    </row>
    <row r="15" spans="1:7" x14ac:dyDescent="0.2">
      <c r="A15" s="12" t="s">
        <v>12</v>
      </c>
      <c r="B15" s="65" t="s">
        <v>13</v>
      </c>
      <c r="C15" s="65"/>
      <c r="D15" s="65"/>
      <c r="E15" s="65"/>
      <c r="F15" s="10">
        <f>Analitico!G24</f>
        <v>0</v>
      </c>
      <c r="G15" s="13"/>
    </row>
    <row r="16" spans="1:7" x14ac:dyDescent="0.2">
      <c r="A16" s="12" t="s">
        <v>14</v>
      </c>
      <c r="B16" s="65" t="s">
        <v>15</v>
      </c>
      <c r="C16" s="65"/>
      <c r="D16" s="65"/>
      <c r="E16" s="65"/>
      <c r="F16" s="10">
        <f>Analitico!G28</f>
        <v>0</v>
      </c>
      <c r="G16" s="11"/>
    </row>
    <row r="17" spans="1:8" x14ac:dyDescent="0.2">
      <c r="A17" s="57" t="s">
        <v>16</v>
      </c>
      <c r="B17" s="58"/>
      <c r="C17" s="58"/>
      <c r="D17" s="58"/>
      <c r="E17" s="58"/>
      <c r="F17" s="19">
        <f>Analitico!G29</f>
        <v>0</v>
      </c>
      <c r="G17" s="24"/>
    </row>
    <row r="18" spans="1:8" ht="24.6" customHeight="1" x14ac:dyDescent="0.2">
      <c r="A18" s="12" t="s">
        <v>17</v>
      </c>
      <c r="B18" s="64" t="s">
        <v>18</v>
      </c>
      <c r="C18" s="66"/>
      <c r="D18" s="66"/>
      <c r="E18" s="67"/>
      <c r="F18" s="10">
        <f>Analitico!G31</f>
        <v>0</v>
      </c>
      <c r="G18" s="11">
        <f>Analitico!H31</f>
        <v>0</v>
      </c>
    </row>
    <row r="19" spans="1:8" ht="25.2" customHeight="1" x14ac:dyDescent="0.2">
      <c r="A19" s="59" t="s">
        <v>19</v>
      </c>
      <c r="B19" s="60"/>
      <c r="C19" s="60"/>
      <c r="D19" s="60"/>
      <c r="E19" s="60"/>
      <c r="F19" s="21">
        <f>Analitico!G32</f>
        <v>0</v>
      </c>
      <c r="G19" s="22"/>
    </row>
    <row r="20" spans="1:8" x14ac:dyDescent="0.2">
      <c r="B20" s="52" t="s">
        <v>20</v>
      </c>
      <c r="C20" s="52"/>
      <c r="D20" s="52"/>
      <c r="E20" s="52"/>
      <c r="F20" s="10">
        <f>Analitico!G33</f>
        <v>0</v>
      </c>
      <c r="G20" s="11">
        <f>Analitico!H33</f>
        <v>0</v>
      </c>
    </row>
    <row r="21" spans="1:8" ht="31.95" customHeight="1" x14ac:dyDescent="0.2">
      <c r="A21" s="46" t="s">
        <v>21</v>
      </c>
      <c r="B21" s="47"/>
      <c r="C21" s="47"/>
      <c r="D21" s="47"/>
      <c r="E21" s="48"/>
      <c r="F21" s="19">
        <f>Analitico!G34</f>
        <v>0</v>
      </c>
      <c r="G21" s="24"/>
      <c r="H21" s="45"/>
    </row>
    <row r="22" spans="1:8" ht="49.2" customHeight="1" x14ac:dyDescent="0.2">
      <c r="A22" s="49" t="s">
        <v>22</v>
      </c>
      <c r="B22" s="50"/>
      <c r="C22" s="50"/>
      <c r="D22" s="50"/>
      <c r="E22" s="51"/>
      <c r="F22" s="30">
        <f>Analitico!G35</f>
        <v>0</v>
      </c>
      <c r="G22" s="31"/>
    </row>
  </sheetData>
  <mergeCells count="13">
    <mergeCell ref="A21:E21"/>
    <mergeCell ref="A22:E22"/>
    <mergeCell ref="B20:E20"/>
    <mergeCell ref="A6:E6"/>
    <mergeCell ref="B10:E10"/>
    <mergeCell ref="A17:E17"/>
    <mergeCell ref="A19:E19"/>
    <mergeCell ref="B12:E12"/>
    <mergeCell ref="B13:E13"/>
    <mergeCell ref="B16:E16"/>
    <mergeCell ref="B14:E14"/>
    <mergeCell ref="B15:E15"/>
    <mergeCell ref="B18:E18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2E515-EA96-401F-91DE-69D986A24B12}">
  <dimension ref="A1:I35"/>
  <sheetViews>
    <sheetView showGridLines="0" topLeftCell="A16" zoomScale="79" zoomScaleNormal="395" workbookViewId="0">
      <selection activeCell="B25" sqref="B25:F25"/>
    </sheetView>
  </sheetViews>
  <sheetFormatPr defaultColWidth="8.88671875" defaultRowHeight="12.6" x14ac:dyDescent="0.2"/>
  <cols>
    <col min="1" max="2" width="11.5546875" style="2" customWidth="1"/>
    <col min="3" max="3" width="26.5546875" style="2" customWidth="1"/>
    <col min="4" max="4" width="26.33203125" style="2" customWidth="1"/>
    <col min="5" max="5" width="8.88671875" style="2"/>
    <col min="6" max="6" width="53.88671875" style="2" customWidth="1"/>
    <col min="7" max="7" width="16.33203125" style="38" customWidth="1"/>
    <col min="8" max="8" width="33.109375" style="2" customWidth="1"/>
    <col min="9" max="16384" width="8.88671875" style="2"/>
  </cols>
  <sheetData>
    <row r="1" spans="1:9" x14ac:dyDescent="0.2">
      <c r="A1" s="1"/>
      <c r="B1" s="1"/>
    </row>
    <row r="2" spans="1:9" x14ac:dyDescent="0.2">
      <c r="A2" s="1"/>
      <c r="B2" s="1"/>
    </row>
    <row r="3" spans="1:9" x14ac:dyDescent="0.2">
      <c r="A3" s="1"/>
      <c r="B3" s="1"/>
    </row>
    <row r="4" spans="1:9" x14ac:dyDescent="0.2">
      <c r="A4" s="1"/>
      <c r="B4" s="1"/>
    </row>
    <row r="5" spans="1:9" x14ac:dyDescent="0.2">
      <c r="A5" s="53" t="s">
        <v>23</v>
      </c>
      <c r="B5" s="53"/>
      <c r="C5" s="53"/>
      <c r="D5" s="53"/>
      <c r="E5" s="53"/>
      <c r="F5" s="53"/>
      <c r="G5" s="53"/>
    </row>
    <row r="8" spans="1:9" s="1" customFormat="1" x14ac:dyDescent="0.2">
      <c r="A8" s="3" t="s">
        <v>1</v>
      </c>
      <c r="B8" s="3"/>
      <c r="D8" s="4"/>
      <c r="E8" s="5"/>
      <c r="F8" s="5"/>
      <c r="G8" s="39"/>
    </row>
    <row r="9" spans="1:9" s="1" customFormat="1" x14ac:dyDescent="0.2">
      <c r="A9" s="3" t="s">
        <v>2</v>
      </c>
      <c r="B9" s="3"/>
      <c r="D9" s="4"/>
      <c r="E9" s="5"/>
      <c r="F9" s="5"/>
      <c r="G9" s="39"/>
    </row>
    <row r="10" spans="1:9" s="1" customFormat="1" x14ac:dyDescent="0.2">
      <c r="A10" s="3" t="s">
        <v>3</v>
      </c>
      <c r="G10" s="39"/>
    </row>
    <row r="12" spans="1:9" ht="37.799999999999997" x14ac:dyDescent="0.2">
      <c r="A12" s="7" t="s">
        <v>4</v>
      </c>
      <c r="B12" s="8" t="s">
        <v>24</v>
      </c>
      <c r="C12" s="61" t="s">
        <v>5</v>
      </c>
      <c r="D12" s="62"/>
      <c r="E12" s="62"/>
      <c r="F12" s="63"/>
      <c r="G12" s="9" t="s">
        <v>6</v>
      </c>
      <c r="H12" s="9" t="s">
        <v>7</v>
      </c>
    </row>
    <row r="13" spans="1:9" s="35" customFormat="1" ht="23.4" customHeight="1" x14ac:dyDescent="0.25">
      <c r="A13" s="71" t="s">
        <v>25</v>
      </c>
      <c r="B13" s="68" t="s">
        <v>9</v>
      </c>
      <c r="C13" s="69"/>
      <c r="D13" s="69"/>
      <c r="E13" s="69"/>
      <c r="F13" s="70"/>
      <c r="G13" s="33"/>
      <c r="H13" s="34"/>
    </row>
    <row r="14" spans="1:9" x14ac:dyDescent="0.2">
      <c r="A14" s="72"/>
      <c r="B14" s="32" t="s">
        <v>26</v>
      </c>
      <c r="C14" s="88" t="s">
        <v>27</v>
      </c>
      <c r="D14" s="80"/>
      <c r="E14" s="80"/>
      <c r="F14" s="81"/>
      <c r="G14" s="18">
        <v>0</v>
      </c>
      <c r="H14" s="13"/>
    </row>
    <row r="15" spans="1:9" x14ac:dyDescent="0.2">
      <c r="A15" s="72"/>
      <c r="B15" s="32" t="s">
        <v>28</v>
      </c>
      <c r="C15" s="80" t="s">
        <v>29</v>
      </c>
      <c r="D15" s="80"/>
      <c r="E15" s="80"/>
      <c r="F15" s="81"/>
      <c r="G15" s="18">
        <v>0</v>
      </c>
      <c r="H15" s="13"/>
    </row>
    <row r="16" spans="1:9" ht="13.95" customHeight="1" x14ac:dyDescent="0.2">
      <c r="A16" s="73"/>
      <c r="B16" s="85" t="s">
        <v>30</v>
      </c>
      <c r="C16" s="86"/>
      <c r="D16" s="86"/>
      <c r="E16" s="86"/>
      <c r="F16" s="87"/>
      <c r="G16" s="40">
        <f>G14+G15</f>
        <v>0</v>
      </c>
      <c r="H16" s="14"/>
      <c r="I16" s="15"/>
    </row>
    <row r="17" spans="1:9" s="35" customFormat="1" ht="23.4" customHeight="1" x14ac:dyDescent="0.25">
      <c r="A17" s="71" t="s">
        <v>10</v>
      </c>
      <c r="B17" s="74" t="s">
        <v>31</v>
      </c>
      <c r="C17" s="75"/>
      <c r="D17" s="75"/>
      <c r="E17" s="75"/>
      <c r="F17" s="76"/>
      <c r="G17" s="33"/>
      <c r="H17" s="34"/>
    </row>
    <row r="18" spans="1:9" ht="21" customHeight="1" x14ac:dyDescent="0.2">
      <c r="A18" s="72"/>
      <c r="B18" s="32" t="s">
        <v>32</v>
      </c>
      <c r="C18" s="89" t="s">
        <v>33</v>
      </c>
      <c r="D18" s="90"/>
      <c r="E18" s="90"/>
      <c r="F18" s="91"/>
      <c r="G18" s="18">
        <v>0</v>
      </c>
      <c r="H18" s="11"/>
    </row>
    <row r="19" spans="1:9" ht="13.95" customHeight="1" x14ac:dyDescent="0.2">
      <c r="A19" s="73"/>
      <c r="B19" s="85" t="s">
        <v>34</v>
      </c>
      <c r="C19" s="86"/>
      <c r="D19" s="86"/>
      <c r="E19" s="86"/>
      <c r="F19" s="87"/>
      <c r="G19" s="40">
        <f>G18</f>
        <v>0</v>
      </c>
      <c r="H19" s="14"/>
      <c r="I19" s="15"/>
    </row>
    <row r="20" spans="1:9" s="35" customFormat="1" ht="23.4" customHeight="1" x14ac:dyDescent="0.25">
      <c r="A20" s="71" t="s">
        <v>12</v>
      </c>
      <c r="B20" s="68" t="s">
        <v>35</v>
      </c>
      <c r="C20" s="69"/>
      <c r="D20" s="69"/>
      <c r="E20" s="69"/>
      <c r="F20" s="70"/>
      <c r="G20" s="33"/>
      <c r="H20" s="34"/>
    </row>
    <row r="21" spans="1:9" x14ac:dyDescent="0.2">
      <c r="A21" s="72"/>
      <c r="B21" s="32" t="s">
        <v>36</v>
      </c>
      <c r="C21" s="77" t="s">
        <v>37</v>
      </c>
      <c r="D21" s="78"/>
      <c r="E21" s="78"/>
      <c r="F21" s="79"/>
      <c r="G21" s="41"/>
      <c r="H21" s="11"/>
    </row>
    <row r="22" spans="1:9" x14ac:dyDescent="0.2">
      <c r="A22" s="72"/>
      <c r="B22" s="16"/>
      <c r="C22" s="89" t="s">
        <v>38</v>
      </c>
      <c r="D22" s="92"/>
      <c r="E22" s="92"/>
      <c r="F22" s="93"/>
      <c r="G22" s="18">
        <v>0</v>
      </c>
      <c r="H22" s="11"/>
    </row>
    <row r="23" spans="1:9" ht="29.4" customHeight="1" x14ac:dyDescent="0.2">
      <c r="A23" s="72"/>
      <c r="B23" s="16"/>
      <c r="C23" s="88" t="s">
        <v>39</v>
      </c>
      <c r="D23" s="80"/>
      <c r="E23" s="80"/>
      <c r="F23" s="81"/>
      <c r="G23" s="18">
        <v>0</v>
      </c>
      <c r="H23" s="11"/>
    </row>
    <row r="24" spans="1:9" ht="16.95" customHeight="1" x14ac:dyDescent="0.2">
      <c r="A24" s="73"/>
      <c r="B24" s="85" t="s">
        <v>40</v>
      </c>
      <c r="C24" s="86"/>
      <c r="D24" s="86"/>
      <c r="E24" s="86"/>
      <c r="F24" s="87"/>
      <c r="G24" s="42">
        <f>SUM(G22:G23)</f>
        <v>0</v>
      </c>
      <c r="H24" s="14"/>
    </row>
    <row r="25" spans="1:9" s="35" customFormat="1" ht="23.4" customHeight="1" x14ac:dyDescent="0.25">
      <c r="A25" s="71" t="s">
        <v>14</v>
      </c>
      <c r="B25" s="74" t="s">
        <v>41</v>
      </c>
      <c r="C25" s="75"/>
      <c r="D25" s="75"/>
      <c r="E25" s="75"/>
      <c r="F25" s="76"/>
      <c r="G25" s="33"/>
      <c r="H25" s="34"/>
    </row>
    <row r="26" spans="1:9" x14ac:dyDescent="0.2">
      <c r="A26" s="72"/>
      <c r="B26" s="32" t="s">
        <v>42</v>
      </c>
      <c r="C26" s="80" t="s">
        <v>38</v>
      </c>
      <c r="D26" s="80"/>
      <c r="E26" s="80"/>
      <c r="F26" s="81"/>
      <c r="G26" s="18">
        <v>0</v>
      </c>
      <c r="H26" s="11"/>
    </row>
    <row r="27" spans="1:9" ht="12.6" customHeight="1" x14ac:dyDescent="0.2">
      <c r="A27" s="72"/>
      <c r="B27" s="32"/>
      <c r="C27" s="80" t="s">
        <v>38</v>
      </c>
      <c r="D27" s="80"/>
      <c r="E27" s="80"/>
      <c r="F27" s="81"/>
      <c r="G27" s="18">
        <v>0</v>
      </c>
      <c r="H27" s="11"/>
    </row>
    <row r="28" spans="1:9" ht="16.2" x14ac:dyDescent="0.2">
      <c r="A28" s="85" t="s">
        <v>43</v>
      </c>
      <c r="B28" s="86"/>
      <c r="C28" s="86"/>
      <c r="D28" s="86"/>
      <c r="E28" s="86"/>
      <c r="F28" s="87"/>
      <c r="G28" s="42">
        <f>SUM(G26:G27)</f>
        <v>0</v>
      </c>
      <c r="H28" s="14"/>
      <c r="I28" s="15"/>
    </row>
    <row r="29" spans="1:9" x14ac:dyDescent="0.2">
      <c r="A29" s="57" t="s">
        <v>16</v>
      </c>
      <c r="B29" s="58"/>
      <c r="C29" s="58"/>
      <c r="D29" s="58"/>
      <c r="E29" s="58"/>
      <c r="F29" s="58"/>
      <c r="G29" s="28">
        <f>SUM(G16+G19+G24+G28)</f>
        <v>0</v>
      </c>
      <c r="H29" s="20"/>
    </row>
    <row r="30" spans="1:9" s="35" customFormat="1" ht="23.4" customHeight="1" x14ac:dyDescent="0.25">
      <c r="A30" s="36" t="s">
        <v>17</v>
      </c>
      <c r="B30" s="74" t="s">
        <v>44</v>
      </c>
      <c r="C30" s="75"/>
      <c r="D30" s="75"/>
      <c r="E30" s="75"/>
      <c r="F30" s="76"/>
      <c r="G30" s="37">
        <f>G29*7%</f>
        <v>0</v>
      </c>
      <c r="H30" s="44" t="e">
        <f>+G30/G29</f>
        <v>#DIV/0!</v>
      </c>
    </row>
    <row r="31" spans="1:9" ht="16.2" x14ac:dyDescent="0.2">
      <c r="A31" s="85" t="s">
        <v>45</v>
      </c>
      <c r="B31" s="86"/>
      <c r="C31" s="86"/>
      <c r="D31" s="86"/>
      <c r="E31" s="86"/>
      <c r="F31" s="87"/>
      <c r="G31" s="42">
        <f>G30</f>
        <v>0</v>
      </c>
      <c r="H31" s="14">
        <f>IF(ISERROR(G31/$G$29),0,G31/$G$29)</f>
        <v>0</v>
      </c>
      <c r="I31" s="15" t="str">
        <f>IF(H31&gt;7%," Importo spese generali di funzionamento e gestione del progetto superiore al 7%","")</f>
        <v/>
      </c>
    </row>
    <row r="32" spans="1:9" ht="21.6" customHeight="1" x14ac:dyDescent="0.2">
      <c r="A32" s="59" t="s">
        <v>19</v>
      </c>
      <c r="B32" s="60"/>
      <c r="C32" s="60"/>
      <c r="D32" s="60"/>
      <c r="E32" s="60"/>
      <c r="F32" s="60"/>
      <c r="G32" s="43">
        <f>SUM(G16+G19+G24+G28+G31)</f>
        <v>0</v>
      </c>
      <c r="H32" s="22"/>
    </row>
    <row r="33" spans="1:9" ht="17.399999999999999" customHeight="1" x14ac:dyDescent="0.2">
      <c r="C33" s="52" t="s">
        <v>46</v>
      </c>
      <c r="D33" s="52"/>
      <c r="E33" s="52"/>
      <c r="F33" s="52"/>
      <c r="G33" s="18">
        <v>0</v>
      </c>
      <c r="H33" s="17">
        <f>IF(ISERROR(G33/$G$32),0,G33/$G$32)</f>
        <v>0</v>
      </c>
    </row>
    <row r="34" spans="1:9" ht="36.450000000000003" customHeight="1" x14ac:dyDescent="0.2">
      <c r="A34" s="46" t="s">
        <v>47</v>
      </c>
      <c r="B34" s="47"/>
      <c r="C34" s="47"/>
      <c r="D34" s="47"/>
      <c r="E34" s="47"/>
      <c r="F34" s="48"/>
      <c r="G34" s="28">
        <f>G33</f>
        <v>0</v>
      </c>
      <c r="H34" s="29"/>
    </row>
    <row r="35" spans="1:9" ht="58.2" customHeight="1" x14ac:dyDescent="0.2">
      <c r="A35" s="82" t="s">
        <v>22</v>
      </c>
      <c r="B35" s="83"/>
      <c r="C35" s="83"/>
      <c r="D35" s="83"/>
      <c r="E35" s="83"/>
      <c r="F35" s="84"/>
      <c r="G35" s="26">
        <f>SUM(G32-G34)</f>
        <v>0</v>
      </c>
      <c r="H35" s="27" t="e">
        <f>G35/G32</f>
        <v>#DIV/0!</v>
      </c>
      <c r="I35" s="25"/>
    </row>
  </sheetData>
  <mergeCells count="29">
    <mergeCell ref="A5:G5"/>
    <mergeCell ref="C14:F14"/>
    <mergeCell ref="C18:F18"/>
    <mergeCell ref="A29:F29"/>
    <mergeCell ref="C27:F27"/>
    <mergeCell ref="C12:F12"/>
    <mergeCell ref="C23:F23"/>
    <mergeCell ref="C22:F22"/>
    <mergeCell ref="C26:F26"/>
    <mergeCell ref="A13:A16"/>
    <mergeCell ref="B16:F16"/>
    <mergeCell ref="B19:F19"/>
    <mergeCell ref="A17:A19"/>
    <mergeCell ref="B24:F24"/>
    <mergeCell ref="A28:F28"/>
    <mergeCell ref="A25:A27"/>
    <mergeCell ref="B30:F30"/>
    <mergeCell ref="C33:F33"/>
    <mergeCell ref="A34:F34"/>
    <mergeCell ref="A35:F35"/>
    <mergeCell ref="A32:F32"/>
    <mergeCell ref="A31:F31"/>
    <mergeCell ref="B20:F20"/>
    <mergeCell ref="A20:A24"/>
    <mergeCell ref="B17:F17"/>
    <mergeCell ref="B25:F25"/>
    <mergeCell ref="B13:F13"/>
    <mergeCell ref="C21:F21"/>
    <mergeCell ref="C15:F15"/>
  </mergeCells>
  <phoneticPr fontId="3" type="noConversion"/>
  <conditionalFormatting sqref="H16:H33">
    <cfRule type="expression" dxfId="0" priority="1">
      <formula>I16&lt;&gt;""</formula>
    </cfRule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4FDED4920FC5946B38630A66398AAF1" ma:contentTypeVersion="8" ma:contentTypeDescription="Create a new document." ma:contentTypeScope="" ma:versionID="5dfc67a0be14e923b77496216078633a">
  <xsd:schema xmlns:xsd="http://www.w3.org/2001/XMLSchema" xmlns:xs="http://www.w3.org/2001/XMLSchema" xmlns:p="http://schemas.microsoft.com/office/2006/metadata/properties" xmlns:ns2="520c2c12-01e8-41be-bf12-d5e73c3b3580" targetNamespace="http://schemas.microsoft.com/office/2006/metadata/properties" ma:root="true" ma:fieldsID="9abe415cc37fbafcbc1c851b6e1e73da" ns2:_="">
    <xsd:import namespace="520c2c12-01e8-41be-bf12-d5e73c3b358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0c2c12-01e8-41be-bf12-d5e73c3b35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C58219-557B-4D0C-A9B0-09A7694E982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0AF1AAE-E234-40DB-8A4A-6DCF7E0D37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0c2c12-01e8-41be-bf12-d5e73c3b35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66B48B7-FBCA-4BF2-9CA0-70FBA3674CE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Sintesi</vt:lpstr>
      <vt:lpstr>Analitico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2FSE</dc:title>
  <dc:subject/>
  <dc:creator>Giovanni Bianchini Italia Lavoro Spa</dc:creator>
  <cp:keywords/>
  <dc:description/>
  <cp:lastModifiedBy>Antonietta Damizia</cp:lastModifiedBy>
  <cp:revision/>
  <cp:lastPrinted>2025-09-25T08:34:42Z</cp:lastPrinted>
  <dcterms:created xsi:type="dcterms:W3CDTF">2002-04-11T10:01:52Z</dcterms:created>
  <dcterms:modified xsi:type="dcterms:W3CDTF">2025-09-25T08:35:05Z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0x010100B4FDED4920FC5946B38630A66398AAF1</vt:lpwstr>
  </property>
</Properties>
</file>